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0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<sst xmlns="http://schemas.openxmlformats.org/spreadsheetml/2006/main" count="126" uniqueCount="74">
  <si>
    <t>план</t>
  </si>
  <si>
    <t>факт</t>
  </si>
  <si>
    <t>№ 
п/п</t>
  </si>
  <si>
    <t>Единица измерения</t>
  </si>
  <si>
    <t>Сведения о достижении значений индикаторов, показателей</t>
  </si>
  <si>
    <t xml:space="preserve">
Индикатор, показатель
(наименование)</t>
  </si>
  <si>
    <t>2</t>
  </si>
  <si>
    <t xml:space="preserve">Обоснование отклонений значений показателя (индикатора) на конец отчетного года (при наличии)
</t>
  </si>
  <si>
    <t>% выполнения</t>
  </si>
  <si>
    <t>Таблица № 1</t>
  </si>
  <si>
    <t>Справочно: значения среднеобластного показателя по Калужской области  (при наличии)</t>
  </si>
  <si>
    <t>3</t>
  </si>
  <si>
    <t>4</t>
  </si>
  <si>
    <t>2019год  *)</t>
  </si>
  <si>
    <t>2020год - отчетный</t>
  </si>
  <si>
    <t>Значения индикаторов муниципальной программы МР "Тарусский район" и показателей подпрограмм</t>
  </si>
  <si>
    <t>Охват детей в возрасте до 7 лет, получающих дошкольное образование в образовательных организациях, осуществляющих образовательную деятельность по образовательным программам дошкольного образования, в общей численности детей в возрасте до 7 лет2</t>
  </si>
  <si>
    <t>Удельный вес численности обучающихся муниципальных общеобразовательных учреждений, которым предоставлена возможность обучаться в соответствии с основными современными требованиями, в общей численности3</t>
  </si>
  <si>
    <t>Отношение среднего балла ЕГЭ (в расчете на 2 обязательных предмета) 10 процентов обучающихся с лучшими результатами ЕГЭ к среднему баллу ЕГЭ (в расчете на 2 обязательных предмета)  10 процентов обучающихся с худшими результатами ЕГЭ5</t>
  </si>
  <si>
    <t>Удовлетворенность участников образовательного процесса качеством условий осуществления образовательной деятельности организациями, осуществляющими образовательную деятельность6</t>
  </si>
  <si>
    <t>Удельный вес численности учителей общеобразовательных организаций в возрасте до 35 лет в общей численности учителей общеобразовательных организаций7</t>
  </si>
  <si>
    <t>%</t>
  </si>
  <si>
    <t>ед.</t>
  </si>
  <si>
    <t>76/14</t>
  </si>
  <si>
    <t>76/15</t>
  </si>
  <si>
    <t>Удельный вес численности воспитанников муниципальных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</si>
  <si>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>Доступность дошкольного образования</t>
  </si>
  <si>
    <t>Количество дополнительных мест в образовательных организациях, осуществляющих образовательную деятельность по образовательным программам дошкольного образования,  (всего), из них:</t>
  </si>
  <si>
    <t>Реализация гарантий получения дошкольного, начального общего, основного общего, среднего общего образования, в том числе в дистанционной форме, создание условий для осуществления присмотра и ухода за детьми, содержания детей в муниципальных общеобразовательных организациях</t>
  </si>
  <si>
    <t>Удельный вес численности обучающихся общеобразовательных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</si>
  <si>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Удельный вес численности работников муниципальных общеобразовательных организаций, которым Законом Калужской области «О ежемесячных денежных выплатах отдельным категориям работников образовательных учреждений» установлены ежемесячные денежные выплаты, в общей численности работников муниципальных общеобразовательных организаций района, не менее</t>
  </si>
  <si>
    <t>1</t>
  </si>
  <si>
    <t xml:space="preserve">Доля выпускников общеобразовательных организаций текущего года, показавших результат ЕГЭ по русскому языку – не менее 80 баллов, по математике базового уровня, получивших отметку «4» или «5», не менее </t>
  </si>
  <si>
    <t>5</t>
  </si>
  <si>
    <t>6</t>
  </si>
  <si>
    <t>7</t>
  </si>
  <si>
    <t>8</t>
  </si>
  <si>
    <t>Доля общеобразовательных организаций, удовлетворяющих требованиям комплексной безопасности, в общей численности общеобразовательных организаций</t>
  </si>
  <si>
    <t>Доля общеобразовательных организаций, имеющих высокоскоростной доступ к сети Интернет</t>
  </si>
  <si>
    <t xml:space="preserve">Количество обучающихся в муниципальных образовательных организациях, которым предоставляется транспортное обеспечение в виде организации бесплатной перевозки, обучающихся до образовательных организаций и обратно </t>
  </si>
  <si>
    <t xml:space="preserve">Мониторинговые и социологические исследования, направленные на изучение воспитания и социализации детей, не менее </t>
  </si>
  <si>
    <t>чел.</t>
  </si>
  <si>
    <t>Подпрограмма "Развитие общего образования"</t>
  </si>
  <si>
    <t xml:space="preserve">Подпрограмма "РАЗВИТИЕ ДОШКОЛЬНОГО ОБРАЗОВАНИЯ" 
</t>
  </si>
  <si>
    <t>Доля учащихся, охваченных социальными практиками, в общей численности обучающихся муниципальных общеобразовательных организаций, %</t>
  </si>
  <si>
    <t>Доля детей в возрасте 5-18 лет, охваченного дополнительным образованием, в общей численности обучающихся в возрасте 5-18 лет, %</t>
  </si>
  <si>
    <t>Доля детей, обучающихся по дополнительным общеобразовательным программам естественно-научной и технической направленности, в общей численности обучающихся по дополнительным общеобразовательным программам, %</t>
  </si>
  <si>
    <t xml:space="preserve">Общее количество реализованных социальных проектов в сфере молодёжной политики, не менее единиц </t>
  </si>
  <si>
    <t>Доля обучающихся, вовлеченных в деятельность общественных объединений на базе общеобразовательных организаций в общей численности обучающихся, % дополнительного образования детей, не менее</t>
  </si>
  <si>
    <t xml:space="preserve">Доля учащихся, охваченных социальными практиками, в общей численности обучающихся в муниципальных общеобразовательных организациях района </t>
  </si>
  <si>
    <r>
      <rPr>
        <b/>
        <sz val="12"/>
        <rFont val="Times New Roman"/>
        <family val="1"/>
      </rPr>
      <t>Подрограмма "Развитие дополнительного образования"</t>
    </r>
    <r>
      <rPr>
        <b/>
        <sz val="10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</si>
  <si>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>Подпрограмма «Создание условий для получения качественного образования»</t>
    </r>
    <r>
      <rPr>
        <b/>
        <sz val="10"/>
        <rFont val="Times New Roman"/>
        <family val="1"/>
      </rPr>
      <t xml:space="preserve">
</t>
    </r>
  </si>
  <si>
    <t>Удельный вес образовательных организаций, оснащенных системами охранного видеонаблюдения 2</t>
  </si>
  <si>
    <t>Доля образовательных организаций, оснащенных современным технологическим оборудованием для приготовления пищи, в общем количестве образовательных организаций 5</t>
  </si>
  <si>
    <r>
      <rPr>
        <b/>
        <sz val="12"/>
        <rFont val="Times New Roman"/>
        <family val="1"/>
      </rPr>
      <t>Подпрограмма «Поддержка талантливой молодежи»</t>
    </r>
    <r>
      <rPr>
        <b/>
        <sz val="10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</si>
  <si>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>Подпрограмма «Обеспечение функционирования системы образования в районе»</t>
    </r>
    <r>
      <rPr>
        <b/>
        <sz val="10"/>
        <rFont val="Times New Roman"/>
        <family val="1"/>
      </rPr>
      <t xml:space="preserve">
</t>
    </r>
  </si>
  <si>
    <t xml:space="preserve">Количество слушателей, прошедших обучение по дополнительным профессиональным программам с выдачей документов установленного образца (дипломов, свидетельств, удостоверений </t>
  </si>
  <si>
    <t>кол-во</t>
  </si>
  <si>
    <t>отсутствие экзамена по базовой математике</t>
  </si>
  <si>
    <t>Коэффициент прохождения учебно-исследовательских проектов на конференциях</t>
  </si>
  <si>
    <t>Количестов участников муниципальных конкурсов талантливой молодежи</t>
  </si>
  <si>
    <t>Количество участников в муниципальном и областном этапе Всероссиской Олимпиады школьников</t>
  </si>
  <si>
    <t>Реализация социально-профессионального заказа на повышение квалификации и профессиональную переподготовку</t>
  </si>
  <si>
    <t xml:space="preserve">Количество мониторинговых исследований системы образования, проводимых в районе в течение года </t>
  </si>
  <si>
    <t>в связи с пандемией</t>
  </si>
  <si>
    <t xml:space="preserve">Процент уменьшения общего объема потребляемой электрической энергии в подведомственных организациях </t>
  </si>
  <si>
    <t xml:space="preserve">Доля образовательных организаций, обеспеченных современным компьютерным оборудованием и программным обеспечением, в общем количестве образовательных организаций </t>
  </si>
  <si>
    <t xml:space="preserve">Доля обучающихся муниципальных общеобразовательных организаций, которым созданы условия для получения горячего питания, в общей численности обучающихся общеобразовательных организаций </t>
  </si>
  <si>
    <t xml:space="preserve">Доля образовательных организаций, не требующих капитального ремонта, в общем количестве образовательных организаций </t>
  </si>
  <si>
    <t>Доля выпускников муниципальных общеобразовательных организаций, получивших аттестат о среднем общем образовании</t>
  </si>
  <si>
    <t xml:space="preserve">Удельный вес численности населения в возрасте 5 - 18 лет, охваченного дополнительным образованием, в общей численности населения в возрасте 5 - 18 лет /из них не менее % детей, обучающимся по дополнительным общеобразовательным программа естественнонаучной и технической направленности </t>
  </si>
  <si>
    <r>
      <t xml:space="preserve">Исп. </t>
    </r>
    <r>
      <rPr>
        <u val="single"/>
        <sz val="10"/>
        <rFont val="Times New Roman"/>
        <family val="1"/>
      </rPr>
      <t xml:space="preserve">  Кокорина И. Н.                                                        </t>
    </r>
    <r>
      <rPr>
        <sz val="10"/>
        <rFont val="Times New Roman"/>
        <family val="1"/>
      </rPr>
      <t xml:space="preserve">    (Ф.И.О.) тел.  </t>
    </r>
    <r>
      <rPr>
        <u val="single"/>
        <sz val="10"/>
        <rFont val="Times New Roman"/>
        <family val="1"/>
      </rPr>
      <t xml:space="preserve">   2-53-87</t>
    </r>
  </si>
  <si>
    <t xml:space="preserve"> *) Приводится фактическое значение индикатора или показателя. </t>
  </si>
  <si>
    <t xml:space="preserve">«Развитие образования в муниципальном  районе «Тарусский район» на 2018-2020гг.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</si>
</sst>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2" fillId="0" borderId="0" xfId="0" applyFont="1" applyFill="1" applyAlignment="1">
      <alignment vertical="top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4.25390625" style="5" customWidth="1"/>
    <col min="2" max="2" width="20.375" style="5" customWidth="1"/>
    <col min="3" max="3" width="7.00390625" style="5" customWidth="1"/>
    <col min="4" max="4" width="10.125" style="5" customWidth="1"/>
    <col min="5" max="5" width="11.625" style="5" customWidth="1"/>
    <col min="6" max="6" width="15.00390625" style="5" customWidth="1"/>
    <col min="7" max="7" width="9.00390625" style="6" bestFit="1" customWidth="1"/>
    <col min="8" max="8" width="15.25390625" style="5" customWidth="1"/>
    <col min="9" max="9" width="19.00390625" style="5" customWidth="1"/>
    <col min="10" max="16384" width="9.125" style="5" customWidth="1"/>
  </cols>
  <sheetData>
    <row r="1" ht="12.75">
      <c r="I1" s="7" t="s">
        <v>9</v>
      </c>
    </row>
    <row r="2" spans="3:7" s="8" customFormat="1" ht="14.25" customHeight="1">
      <c r="C2" s="8" t="s">
        <v>73</v>
      </c>
      <c r="G2" s="9"/>
    </row>
    <row r="3" spans="1:9" s="8" customFormat="1" ht="15">
      <c r="A3" s="34" t="s">
        <v>4</v>
      </c>
      <c r="B3" s="34"/>
      <c r="C3" s="34"/>
      <c r="D3" s="34"/>
      <c r="E3" s="34"/>
      <c r="F3" s="34"/>
      <c r="G3" s="34"/>
      <c r="H3" s="34"/>
      <c r="I3" s="34"/>
    </row>
    <row r="4" s="8" customFormat="1" ht="15">
      <c r="G4" s="9"/>
    </row>
    <row r="5" spans="1:9" s="10" customFormat="1" ht="54" customHeight="1">
      <c r="A5" s="41" t="s">
        <v>2</v>
      </c>
      <c r="B5" s="41" t="s">
        <v>5</v>
      </c>
      <c r="C5" s="41" t="s">
        <v>3</v>
      </c>
      <c r="D5" s="38" t="s">
        <v>15</v>
      </c>
      <c r="E5" s="39"/>
      <c r="F5" s="39"/>
      <c r="G5" s="40"/>
      <c r="H5" s="41" t="s">
        <v>7</v>
      </c>
      <c r="I5" s="41" t="s">
        <v>10</v>
      </c>
    </row>
    <row r="6" spans="1:9" s="10" customFormat="1" ht="13.5" customHeight="1">
      <c r="A6" s="42"/>
      <c r="B6" s="42"/>
      <c r="C6" s="42"/>
      <c r="D6" s="41" t="s">
        <v>13</v>
      </c>
      <c r="E6" s="35" t="s">
        <v>14</v>
      </c>
      <c r="F6" s="36"/>
      <c r="G6" s="37"/>
      <c r="H6" s="42"/>
      <c r="I6" s="42"/>
    </row>
    <row r="7" spans="1:9" s="10" customFormat="1" ht="41.25" customHeight="1">
      <c r="A7" s="43"/>
      <c r="B7" s="43"/>
      <c r="C7" s="43"/>
      <c r="D7" s="43"/>
      <c r="E7" s="2" t="s">
        <v>0</v>
      </c>
      <c r="F7" s="2" t="s">
        <v>1</v>
      </c>
      <c r="G7" s="11" t="s">
        <v>8</v>
      </c>
      <c r="H7" s="43"/>
      <c r="I7" s="43"/>
    </row>
    <row r="8" spans="1:9" s="10" customFormat="1" ht="18.7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3">
        <v>7</v>
      </c>
      <c r="H8" s="12">
        <v>8</v>
      </c>
      <c r="I8" s="12">
        <v>9</v>
      </c>
    </row>
    <row r="9" spans="1:9" ht="204">
      <c r="A9" s="12">
        <v>1</v>
      </c>
      <c r="B9" s="14" t="s">
        <v>70</v>
      </c>
      <c r="C9" s="12" t="s">
        <v>21</v>
      </c>
      <c r="D9" s="12" t="s">
        <v>23</v>
      </c>
      <c r="E9" s="12" t="s">
        <v>24</v>
      </c>
      <c r="F9" s="12" t="s">
        <v>24</v>
      </c>
      <c r="G9" s="15">
        <f>F18/E18*100</f>
        <v>100</v>
      </c>
      <c r="H9" s="12"/>
      <c r="I9" s="12"/>
    </row>
    <row r="10" spans="1:9" s="10" customFormat="1" ht="207" customHeight="1">
      <c r="A10" s="12">
        <v>2</v>
      </c>
      <c r="B10" s="14" t="s">
        <v>16</v>
      </c>
      <c r="C10" s="12" t="s">
        <v>21</v>
      </c>
      <c r="D10" s="12">
        <v>100</v>
      </c>
      <c r="E10" s="12">
        <v>100</v>
      </c>
      <c r="F10" s="12">
        <v>100</v>
      </c>
      <c r="G10" s="15">
        <f aca="true" t="shared" si="0" ref="G10:G15">F10/E10*100</f>
        <v>100</v>
      </c>
      <c r="H10" s="12"/>
      <c r="I10" s="12"/>
    </row>
    <row r="11" spans="1:9" s="10" customFormat="1" ht="186.75" customHeight="1">
      <c r="A11" s="12">
        <v>3</v>
      </c>
      <c r="B11" s="14" t="s">
        <v>17</v>
      </c>
      <c r="C11" s="12" t="s">
        <v>21</v>
      </c>
      <c r="D11" s="12">
        <v>94</v>
      </c>
      <c r="E11" s="12">
        <v>95</v>
      </c>
      <c r="F11" s="12">
        <v>95</v>
      </c>
      <c r="G11" s="15">
        <f t="shared" si="0"/>
        <v>100</v>
      </c>
      <c r="H11" s="12"/>
      <c r="I11" s="12"/>
    </row>
    <row r="12" spans="1:9" s="10" customFormat="1" ht="110.25" customHeight="1">
      <c r="A12" s="12">
        <v>4</v>
      </c>
      <c r="B12" s="14" t="s">
        <v>69</v>
      </c>
      <c r="C12" s="12" t="s">
        <v>21</v>
      </c>
      <c r="D12" s="12">
        <v>94</v>
      </c>
      <c r="E12" s="12">
        <v>95</v>
      </c>
      <c r="F12" s="12">
        <v>95</v>
      </c>
      <c r="G12" s="15">
        <f t="shared" si="0"/>
        <v>100</v>
      </c>
      <c r="H12" s="12"/>
      <c r="I12" s="12"/>
    </row>
    <row r="13" spans="1:9" s="10" customFormat="1" ht="165.75" customHeight="1">
      <c r="A13" s="12">
        <v>5</v>
      </c>
      <c r="B13" s="14" t="s">
        <v>18</v>
      </c>
      <c r="C13" s="12" t="s">
        <v>22</v>
      </c>
      <c r="D13" s="12">
        <v>2.4</v>
      </c>
      <c r="E13" s="12">
        <v>2.3</v>
      </c>
      <c r="F13" s="12">
        <v>2.3</v>
      </c>
      <c r="G13" s="15">
        <f t="shared" si="0"/>
        <v>100</v>
      </c>
      <c r="H13" s="12"/>
      <c r="I13" s="12"/>
    </row>
    <row r="14" spans="1:9" s="10" customFormat="1" ht="154.5" customHeight="1">
      <c r="A14" s="12">
        <v>6</v>
      </c>
      <c r="B14" s="14" t="s">
        <v>19</v>
      </c>
      <c r="C14" s="12" t="s">
        <v>21</v>
      </c>
      <c r="D14" s="12">
        <v>85</v>
      </c>
      <c r="E14" s="12">
        <v>85</v>
      </c>
      <c r="F14" s="12">
        <v>84</v>
      </c>
      <c r="G14" s="15">
        <f t="shared" si="0"/>
        <v>98.82352941176471</v>
      </c>
      <c r="H14" s="12"/>
      <c r="I14" s="12"/>
    </row>
    <row r="15" spans="1:9" s="10" customFormat="1" ht="133.5" customHeight="1">
      <c r="A15" s="12">
        <v>7</v>
      </c>
      <c r="B15" s="14" t="s">
        <v>20</v>
      </c>
      <c r="C15" s="12" t="s">
        <v>21</v>
      </c>
      <c r="D15" s="12">
        <v>18</v>
      </c>
      <c r="E15" s="12">
        <v>18.5</v>
      </c>
      <c r="F15" s="12">
        <v>20.9</v>
      </c>
      <c r="G15" s="15">
        <f t="shared" si="0"/>
        <v>112.97297297297297</v>
      </c>
      <c r="H15" s="12"/>
      <c r="I15" s="12"/>
    </row>
    <row r="16" spans="1:9" ht="12.75">
      <c r="A16" s="16"/>
      <c r="B16" s="47" t="s">
        <v>43</v>
      </c>
      <c r="C16" s="48"/>
      <c r="D16" s="48"/>
      <c r="E16" s="48"/>
      <c r="F16" s="45"/>
      <c r="G16" s="45"/>
      <c r="H16" s="45"/>
      <c r="I16" s="46"/>
    </row>
    <row r="17" spans="1:9" ht="153" customHeight="1">
      <c r="A17" s="17">
        <v>1</v>
      </c>
      <c r="B17" s="18" t="s">
        <v>25</v>
      </c>
      <c r="C17" s="19" t="s">
        <v>21</v>
      </c>
      <c r="D17" s="12">
        <v>100</v>
      </c>
      <c r="E17" s="20">
        <v>100</v>
      </c>
      <c r="F17" s="3">
        <v>100</v>
      </c>
      <c r="G17" s="4">
        <f>F17/E17*100</f>
        <v>100</v>
      </c>
      <c r="H17" s="2"/>
      <c r="I17" s="1"/>
    </row>
    <row r="18" spans="1:9" s="22" customFormat="1" ht="54.75" customHeight="1">
      <c r="A18" s="17" t="s">
        <v>6</v>
      </c>
      <c r="B18" s="21" t="s">
        <v>26</v>
      </c>
      <c r="C18" s="19" t="s">
        <v>21</v>
      </c>
      <c r="D18" s="14">
        <v>97</v>
      </c>
      <c r="E18" s="20">
        <v>98</v>
      </c>
      <c r="F18" s="3">
        <v>98</v>
      </c>
      <c r="G18" s="4">
        <f>F18/E18*100</f>
        <v>100</v>
      </c>
      <c r="H18" s="2"/>
      <c r="I18" s="1"/>
    </row>
    <row r="19" spans="1:9" ht="164.25" customHeight="1">
      <c r="A19" s="17" t="s">
        <v>11</v>
      </c>
      <c r="B19" s="21" t="s">
        <v>27</v>
      </c>
      <c r="C19" s="19" t="s">
        <v>22</v>
      </c>
      <c r="D19" s="14">
        <v>0</v>
      </c>
      <c r="E19" s="20">
        <v>15</v>
      </c>
      <c r="F19" s="3">
        <v>15</v>
      </c>
      <c r="G19" s="4">
        <v>100</v>
      </c>
      <c r="H19" s="2"/>
      <c r="I19" s="1"/>
    </row>
    <row r="20" spans="1:9" ht="33" customHeight="1">
      <c r="A20" s="16"/>
      <c r="B20" s="49" t="s">
        <v>42</v>
      </c>
      <c r="C20" s="48"/>
      <c r="D20" s="48"/>
      <c r="E20" s="48"/>
      <c r="F20" s="45"/>
      <c r="G20" s="45"/>
      <c r="H20" s="45"/>
      <c r="I20" s="46"/>
    </row>
    <row r="21" spans="1:9" ht="216.75" customHeight="1">
      <c r="A21" s="17" t="s">
        <v>31</v>
      </c>
      <c r="B21" s="18" t="s">
        <v>28</v>
      </c>
      <c r="C21" s="19" t="s">
        <v>21</v>
      </c>
      <c r="D21" s="12">
        <v>100</v>
      </c>
      <c r="E21" s="20">
        <v>100</v>
      </c>
      <c r="F21" s="3">
        <v>100</v>
      </c>
      <c r="G21" s="4">
        <f aca="true" t="shared" si="1" ref="G21:G27">F21/E21*100</f>
        <v>100</v>
      </c>
      <c r="H21" s="2"/>
      <c r="I21" s="1"/>
    </row>
    <row r="22" spans="1:9" s="22" customFormat="1" ht="210" customHeight="1">
      <c r="A22" s="17" t="s">
        <v>6</v>
      </c>
      <c r="B22" s="21" t="s">
        <v>29</v>
      </c>
      <c r="C22" s="19" t="s">
        <v>21</v>
      </c>
      <c r="D22" s="14">
        <v>79</v>
      </c>
      <c r="E22" s="20">
        <v>80</v>
      </c>
      <c r="F22" s="3">
        <v>80</v>
      </c>
      <c r="G22" s="4">
        <f t="shared" si="1"/>
        <v>100</v>
      </c>
      <c r="H22" s="2"/>
      <c r="I22" s="1"/>
    </row>
    <row r="23" spans="1:9" ht="285" customHeight="1">
      <c r="A23" s="17" t="s">
        <v>11</v>
      </c>
      <c r="B23" s="21" t="s">
        <v>30</v>
      </c>
      <c r="C23" s="19" t="s">
        <v>21</v>
      </c>
      <c r="D23" s="14">
        <v>7</v>
      </c>
      <c r="E23" s="20">
        <v>7</v>
      </c>
      <c r="F23" s="3">
        <v>7</v>
      </c>
      <c r="G23" s="4">
        <f t="shared" si="1"/>
        <v>100</v>
      </c>
      <c r="H23" s="2"/>
      <c r="I23" s="1"/>
    </row>
    <row r="24" spans="1:9" ht="158.25" customHeight="1">
      <c r="A24" s="17" t="s">
        <v>12</v>
      </c>
      <c r="B24" s="21" t="s">
        <v>32</v>
      </c>
      <c r="C24" s="19" t="s">
        <v>21</v>
      </c>
      <c r="D24" s="14">
        <v>50</v>
      </c>
      <c r="E24" s="20">
        <v>50</v>
      </c>
      <c r="F24" s="3">
        <v>14.7</v>
      </c>
      <c r="G24" s="4">
        <f t="shared" si="1"/>
        <v>29.4</v>
      </c>
      <c r="H24" s="2" t="s">
        <v>58</v>
      </c>
      <c r="I24" s="1"/>
    </row>
    <row r="25" spans="1:9" ht="129" customHeight="1">
      <c r="A25" s="17" t="s">
        <v>33</v>
      </c>
      <c r="B25" s="21" t="s">
        <v>37</v>
      </c>
      <c r="C25" s="19" t="s">
        <v>21</v>
      </c>
      <c r="D25" s="14">
        <v>100</v>
      </c>
      <c r="E25" s="20">
        <v>100</v>
      </c>
      <c r="F25" s="3">
        <v>100</v>
      </c>
      <c r="G25" s="4">
        <f t="shared" si="1"/>
        <v>100</v>
      </c>
      <c r="H25" s="2"/>
      <c r="I25" s="1"/>
    </row>
    <row r="26" spans="1:9" ht="75.75" customHeight="1">
      <c r="A26" s="17" t="s">
        <v>34</v>
      </c>
      <c r="B26" s="21" t="s">
        <v>38</v>
      </c>
      <c r="C26" s="19" t="s">
        <v>21</v>
      </c>
      <c r="D26" s="14">
        <v>100</v>
      </c>
      <c r="E26" s="20">
        <v>100</v>
      </c>
      <c r="F26" s="3">
        <v>100</v>
      </c>
      <c r="G26" s="4">
        <f t="shared" si="1"/>
        <v>100</v>
      </c>
      <c r="H26" s="2"/>
      <c r="I26" s="1"/>
    </row>
    <row r="27" spans="1:9" s="22" customFormat="1" ht="192" customHeight="1">
      <c r="A27" s="17" t="s">
        <v>35</v>
      </c>
      <c r="B27" s="21" t="s">
        <v>39</v>
      </c>
      <c r="C27" s="19" t="s">
        <v>41</v>
      </c>
      <c r="D27" s="14">
        <v>299</v>
      </c>
      <c r="E27" s="20">
        <v>299</v>
      </c>
      <c r="F27" s="3">
        <v>299</v>
      </c>
      <c r="G27" s="4">
        <f t="shared" si="1"/>
        <v>100</v>
      </c>
      <c r="H27" s="2"/>
      <c r="I27" s="1"/>
    </row>
    <row r="28" spans="1:9" s="22" customFormat="1" ht="116.25" customHeight="1">
      <c r="A28" s="17" t="s">
        <v>36</v>
      </c>
      <c r="B28" s="21" t="s">
        <v>40</v>
      </c>
      <c r="C28" s="19" t="s">
        <v>22</v>
      </c>
      <c r="D28" s="14">
        <v>2</v>
      </c>
      <c r="E28" s="20">
        <v>2</v>
      </c>
      <c r="F28" s="3">
        <v>2</v>
      </c>
      <c r="G28" s="4">
        <v>100</v>
      </c>
      <c r="H28" s="2"/>
      <c r="I28" s="1"/>
    </row>
    <row r="29" spans="1:9" s="22" customFormat="1" ht="36.75" customHeight="1">
      <c r="A29" s="17"/>
      <c r="B29" s="47" t="s">
        <v>50</v>
      </c>
      <c r="C29" s="48"/>
      <c r="D29" s="48"/>
      <c r="E29" s="48"/>
      <c r="F29" s="45"/>
      <c r="G29" s="45"/>
      <c r="H29" s="45"/>
      <c r="I29" s="46"/>
    </row>
    <row r="30" spans="1:9" ht="138.75" customHeight="1">
      <c r="A30" s="17" t="s">
        <v>31</v>
      </c>
      <c r="B30" s="18" t="s">
        <v>44</v>
      </c>
      <c r="C30" s="19" t="s">
        <v>21</v>
      </c>
      <c r="D30" s="12">
        <v>83</v>
      </c>
      <c r="E30" s="20">
        <v>85</v>
      </c>
      <c r="F30" s="3">
        <v>85</v>
      </c>
      <c r="G30" s="4">
        <f>F30/E30*100</f>
        <v>100</v>
      </c>
      <c r="H30" s="2"/>
      <c r="I30" s="1"/>
    </row>
    <row r="31" spans="1:9" ht="94.5" customHeight="1">
      <c r="A31" s="17" t="s">
        <v>6</v>
      </c>
      <c r="B31" s="21" t="s">
        <v>45</v>
      </c>
      <c r="C31" s="19" t="s">
        <v>21</v>
      </c>
      <c r="D31" s="14">
        <v>75</v>
      </c>
      <c r="E31" s="20">
        <v>76</v>
      </c>
      <c r="F31" s="3">
        <v>76</v>
      </c>
      <c r="G31" s="4">
        <f>F31/E31*100</f>
        <v>100</v>
      </c>
      <c r="H31" s="2"/>
      <c r="I31" s="1"/>
    </row>
    <row r="32" spans="1:9" s="22" customFormat="1" ht="176.25" customHeight="1">
      <c r="A32" s="17" t="s">
        <v>11</v>
      </c>
      <c r="B32" s="21" t="s">
        <v>46</v>
      </c>
      <c r="C32" s="19" t="s">
        <v>21</v>
      </c>
      <c r="D32" s="14">
        <v>5</v>
      </c>
      <c r="E32" s="20">
        <v>15</v>
      </c>
      <c r="F32" s="3">
        <v>15</v>
      </c>
      <c r="G32" s="4">
        <v>100</v>
      </c>
      <c r="H32" s="2"/>
      <c r="I32" s="1"/>
    </row>
    <row r="33" spans="1:9" ht="166.5" customHeight="1">
      <c r="A33" s="17" t="s">
        <v>12</v>
      </c>
      <c r="B33" s="21" t="s">
        <v>48</v>
      </c>
      <c r="C33" s="19" t="s">
        <v>21</v>
      </c>
      <c r="D33" s="14">
        <v>8</v>
      </c>
      <c r="E33" s="20">
        <v>8</v>
      </c>
      <c r="F33" s="3">
        <v>8</v>
      </c>
      <c r="G33" s="4">
        <v>100</v>
      </c>
      <c r="H33" s="2"/>
      <c r="I33" s="1"/>
    </row>
    <row r="34" spans="1:9" ht="103.5" customHeight="1">
      <c r="A34" s="17" t="s">
        <v>33</v>
      </c>
      <c r="B34" s="21" t="s">
        <v>47</v>
      </c>
      <c r="C34" s="19" t="s">
        <v>22</v>
      </c>
      <c r="D34" s="14">
        <v>3</v>
      </c>
      <c r="E34" s="20">
        <v>5</v>
      </c>
      <c r="F34" s="3">
        <v>5</v>
      </c>
      <c r="G34" s="4">
        <v>100</v>
      </c>
      <c r="H34" s="2"/>
      <c r="I34" s="1"/>
    </row>
    <row r="35" spans="1:9" ht="134.25" customHeight="1">
      <c r="A35" s="16" t="s">
        <v>34</v>
      </c>
      <c r="B35" s="23" t="s">
        <v>49</v>
      </c>
      <c r="C35" s="19" t="s">
        <v>21</v>
      </c>
      <c r="D35" s="12">
        <v>81</v>
      </c>
      <c r="E35" s="20">
        <v>83</v>
      </c>
      <c r="F35" s="3">
        <v>83</v>
      </c>
      <c r="G35" s="4">
        <f>F35/E35*100</f>
        <v>100</v>
      </c>
      <c r="H35" s="2"/>
      <c r="I35" s="1"/>
    </row>
    <row r="36" spans="1:9" ht="32.25" customHeight="1">
      <c r="A36" s="17"/>
      <c r="B36" s="44" t="s">
        <v>51</v>
      </c>
      <c r="C36" s="45"/>
      <c r="D36" s="45"/>
      <c r="E36" s="45"/>
      <c r="F36" s="45"/>
      <c r="G36" s="45"/>
      <c r="H36" s="45"/>
      <c r="I36" s="46"/>
    </row>
    <row r="37" spans="1:9" s="22" customFormat="1" ht="94.5" customHeight="1">
      <c r="A37" s="17" t="s">
        <v>31</v>
      </c>
      <c r="B37" s="18" t="s">
        <v>68</v>
      </c>
      <c r="C37" s="19" t="s">
        <v>21</v>
      </c>
      <c r="D37" s="12">
        <v>58</v>
      </c>
      <c r="E37" s="20">
        <v>58</v>
      </c>
      <c r="F37" s="3">
        <v>58</v>
      </c>
      <c r="G37" s="4">
        <f aca="true" t="shared" si="2" ref="G37:G42">F37/E37*100</f>
        <v>100</v>
      </c>
      <c r="H37" s="2"/>
      <c r="I37" s="1"/>
    </row>
    <row r="38" spans="1:9" ht="99" customHeight="1">
      <c r="A38" s="17" t="s">
        <v>6</v>
      </c>
      <c r="B38" s="21" t="s">
        <v>52</v>
      </c>
      <c r="C38" s="19" t="s">
        <v>21</v>
      </c>
      <c r="D38" s="14">
        <v>100</v>
      </c>
      <c r="E38" s="20">
        <v>100</v>
      </c>
      <c r="F38" s="3">
        <v>100</v>
      </c>
      <c r="G38" s="4">
        <f t="shared" si="2"/>
        <v>100</v>
      </c>
      <c r="H38" s="2"/>
      <c r="I38" s="1"/>
    </row>
    <row r="39" spans="1:9" ht="143.25" customHeight="1">
      <c r="A39" s="16" t="s">
        <v>11</v>
      </c>
      <c r="B39" s="23" t="s">
        <v>66</v>
      </c>
      <c r="C39" s="19" t="s">
        <v>21</v>
      </c>
      <c r="D39" s="12">
        <v>59</v>
      </c>
      <c r="E39" s="20">
        <v>72</v>
      </c>
      <c r="F39" s="3">
        <v>72</v>
      </c>
      <c r="G39" s="4">
        <f t="shared" si="2"/>
        <v>100</v>
      </c>
      <c r="H39" s="2"/>
      <c r="I39" s="1"/>
    </row>
    <row r="40" spans="1:9" ht="161.25" customHeight="1">
      <c r="A40" s="17" t="s">
        <v>12</v>
      </c>
      <c r="B40" s="18" t="s">
        <v>67</v>
      </c>
      <c r="C40" s="19" t="s">
        <v>21</v>
      </c>
      <c r="D40" s="12">
        <v>100</v>
      </c>
      <c r="E40" s="20">
        <v>100</v>
      </c>
      <c r="F40" s="3">
        <v>100</v>
      </c>
      <c r="G40" s="4">
        <f t="shared" si="2"/>
        <v>100</v>
      </c>
      <c r="H40" s="2"/>
      <c r="I40" s="1"/>
    </row>
    <row r="41" spans="1:9" s="22" customFormat="1" ht="129" customHeight="1">
      <c r="A41" s="17" t="s">
        <v>33</v>
      </c>
      <c r="B41" s="21" t="s">
        <v>53</v>
      </c>
      <c r="C41" s="19" t="s">
        <v>21</v>
      </c>
      <c r="D41" s="14">
        <v>45</v>
      </c>
      <c r="E41" s="20">
        <v>45</v>
      </c>
      <c r="F41" s="3">
        <v>45</v>
      </c>
      <c r="G41" s="4">
        <f t="shared" si="2"/>
        <v>100</v>
      </c>
      <c r="H41" s="2"/>
      <c r="I41" s="1"/>
    </row>
    <row r="42" spans="1:9" ht="94.5" customHeight="1">
      <c r="A42" s="24">
        <v>6</v>
      </c>
      <c r="B42" s="23" t="s">
        <v>65</v>
      </c>
      <c r="C42" s="19" t="s">
        <v>21</v>
      </c>
      <c r="D42" s="12">
        <v>0.5</v>
      </c>
      <c r="E42" s="20">
        <v>1</v>
      </c>
      <c r="F42" s="3">
        <v>1</v>
      </c>
      <c r="G42" s="4">
        <f t="shared" si="2"/>
        <v>100</v>
      </c>
      <c r="H42" s="2"/>
      <c r="I42" s="1"/>
    </row>
    <row r="43" spans="1:9" ht="18" customHeight="1">
      <c r="A43" s="17"/>
      <c r="B43" s="44" t="s">
        <v>54</v>
      </c>
      <c r="C43" s="45"/>
      <c r="D43" s="45"/>
      <c r="E43" s="45"/>
      <c r="F43" s="45"/>
      <c r="G43" s="45"/>
      <c r="H43" s="45"/>
      <c r="I43" s="46"/>
    </row>
    <row r="44" spans="1:9" ht="63.75">
      <c r="A44" s="17" t="s">
        <v>31</v>
      </c>
      <c r="B44" s="18" t="s">
        <v>59</v>
      </c>
      <c r="C44" s="19" t="s">
        <v>21</v>
      </c>
      <c r="D44" s="12">
        <v>2</v>
      </c>
      <c r="E44" s="20">
        <v>2</v>
      </c>
      <c r="F44" s="3">
        <v>2</v>
      </c>
      <c r="G44" s="4">
        <f>F44/E44*100</f>
        <v>100</v>
      </c>
      <c r="H44" s="2"/>
      <c r="I44" s="1"/>
    </row>
    <row r="45" spans="1:9" ht="51">
      <c r="A45" s="17" t="s">
        <v>6</v>
      </c>
      <c r="B45" s="21" t="s">
        <v>60</v>
      </c>
      <c r="C45" s="19" t="s">
        <v>22</v>
      </c>
      <c r="D45" s="14">
        <v>45</v>
      </c>
      <c r="E45" s="20">
        <v>45</v>
      </c>
      <c r="F45" s="3">
        <v>45</v>
      </c>
      <c r="G45" s="4">
        <f>F45/E45*100</f>
        <v>100</v>
      </c>
      <c r="H45" s="2"/>
      <c r="I45" s="1"/>
    </row>
    <row r="46" spans="1:9" ht="76.5">
      <c r="A46" s="16" t="s">
        <v>11</v>
      </c>
      <c r="B46" s="23" t="s">
        <v>61</v>
      </c>
      <c r="C46" s="19" t="s">
        <v>22</v>
      </c>
      <c r="D46" s="12">
        <v>190</v>
      </c>
      <c r="E46" s="20">
        <v>186</v>
      </c>
      <c r="F46" s="3">
        <v>186</v>
      </c>
      <c r="G46" s="4">
        <f>F46/E46*100</f>
        <v>100</v>
      </c>
      <c r="H46" s="2"/>
      <c r="I46" s="1"/>
    </row>
    <row r="47" spans="1:9" ht="24" customHeight="1">
      <c r="A47" s="17"/>
      <c r="B47" s="44" t="s">
        <v>55</v>
      </c>
      <c r="C47" s="45"/>
      <c r="D47" s="45"/>
      <c r="E47" s="45"/>
      <c r="F47" s="45"/>
      <c r="G47" s="45"/>
      <c r="H47" s="45"/>
      <c r="I47" s="46"/>
    </row>
    <row r="48" spans="1:9" ht="143.25" customHeight="1">
      <c r="A48" s="17" t="s">
        <v>31</v>
      </c>
      <c r="B48" s="18" t="s">
        <v>62</v>
      </c>
      <c r="C48" s="19" t="s">
        <v>21</v>
      </c>
      <c r="D48" s="12">
        <v>100</v>
      </c>
      <c r="E48" s="20">
        <v>100</v>
      </c>
      <c r="F48" s="3">
        <v>100</v>
      </c>
      <c r="G48" s="4">
        <f>F48/E48*100</f>
        <v>100</v>
      </c>
      <c r="H48" s="2"/>
      <c r="I48" s="1"/>
    </row>
    <row r="49" spans="1:9" ht="140.25">
      <c r="A49" s="17" t="s">
        <v>6</v>
      </c>
      <c r="B49" s="21" t="s">
        <v>56</v>
      </c>
      <c r="C49" s="19" t="s">
        <v>41</v>
      </c>
      <c r="D49" s="14">
        <v>79</v>
      </c>
      <c r="E49" s="20">
        <v>88</v>
      </c>
      <c r="F49" s="3">
        <v>88</v>
      </c>
      <c r="G49" s="4">
        <f>F49/E49*100</f>
        <v>100</v>
      </c>
      <c r="H49" s="2"/>
      <c r="I49" s="1"/>
    </row>
    <row r="50" spans="1:9" ht="93" customHeight="1">
      <c r="A50" s="16" t="s">
        <v>11</v>
      </c>
      <c r="B50" s="23" t="s">
        <v>63</v>
      </c>
      <c r="C50" s="19" t="s">
        <v>57</v>
      </c>
      <c r="D50" s="12">
        <v>5</v>
      </c>
      <c r="E50" s="20">
        <v>15</v>
      </c>
      <c r="F50" s="3">
        <v>5</v>
      </c>
      <c r="G50" s="4">
        <f>F50/E50*100</f>
        <v>33.33333333333333</v>
      </c>
      <c r="H50" s="14" t="s">
        <v>64</v>
      </c>
      <c r="I50" s="1"/>
    </row>
    <row r="51" spans="1:9" ht="12.75">
      <c r="A51" s="31"/>
      <c r="B51" s="31"/>
      <c r="C51" s="31"/>
      <c r="D51" s="31"/>
      <c r="E51" s="31"/>
      <c r="F51" s="31"/>
      <c r="G51" s="31"/>
      <c r="H51" s="31"/>
      <c r="I51" s="31"/>
    </row>
    <row r="52" spans="1:9" s="22" customFormat="1" ht="12.75">
      <c r="A52" s="32" t="s">
        <v>71</v>
      </c>
      <c r="B52" s="32"/>
      <c r="C52" s="32"/>
      <c r="D52" s="32"/>
      <c r="E52" s="32"/>
      <c r="F52" s="32"/>
      <c r="G52" s="32"/>
      <c r="H52" s="32"/>
      <c r="I52" s="32"/>
    </row>
    <row r="53" spans="1:9" ht="12.75">
      <c r="A53" s="33" t="s">
        <v>72</v>
      </c>
      <c r="B53" s="33"/>
      <c r="C53" s="33"/>
      <c r="D53" s="33"/>
      <c r="E53" s="33"/>
      <c r="F53" s="33"/>
      <c r="G53" s="33"/>
      <c r="H53" s="33"/>
      <c r="I53" s="33"/>
    </row>
    <row r="54" spans="3:9" ht="15.75">
      <c r="C54" s="26"/>
      <c r="D54" s="27"/>
      <c r="E54" s="26"/>
      <c r="F54" s="28"/>
      <c r="G54" s="29"/>
      <c r="H54" s="30"/>
      <c r="I54" s="25"/>
    </row>
    <row r="55" ht="143.25" customHeight="1"/>
    <row r="58" ht="94.5" customHeight="1"/>
  </sheetData>
  <sheetProtection/>
  <mergeCells count="17">
    <mergeCell ref="I5:I7"/>
    <mergeCell ref="D6:D7"/>
    <mergeCell ref="B16:I16"/>
    <mergeCell ref="B20:I20"/>
    <mergeCell ref="B47:I47"/>
    <mergeCell ref="B43:I43"/>
    <mergeCell ref="B29:I29"/>
    <mergeCell ref="A52:I52"/>
    <mergeCell ref="A53:I53"/>
    <mergeCell ref="A3:I3"/>
    <mergeCell ref="E6:G6"/>
    <mergeCell ref="D5:G5"/>
    <mergeCell ref="H5:H7"/>
    <mergeCell ref="A5:A7"/>
    <mergeCell ref="B5:B7"/>
    <mergeCell ref="C5:C7"/>
    <mergeCell ref="B36:I36"/>
  </mergeCells>
  <printOptions/>
  <pageMargins left="0.3937007874015748" right="0.3937007874015748" top="0.7874015748031497" bottom="0.3937007874015748" header="0.1968503937007874" footer="0.1968503937007874"/>
  <pageSetup fitToHeight="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Озорнина</cp:lastModifiedBy>
  <cp:lastPrinted>2021-03-24T07:53:50Z</cp:lastPrinted>
  <dcterms:created xsi:type="dcterms:W3CDTF">2011-03-11T07:20:03Z</dcterms:created>
  <dcterms:modified xsi:type="dcterms:W3CDTF">2021-04-01T07:45:29Z</dcterms:modified>
  <cp:category/>
  <cp:version/>
  <cp:contentType/>
  <cp:contentStatus/>
</cp:coreProperties>
</file>